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INKPAD T460s\Documents\Portal\Reports\ICT\"/>
    </mc:Choice>
  </mc:AlternateContent>
  <xr:revisionPtr revIDLastSave="0" documentId="13_ncr:1_{074E3F29-0D0A-48C9-8C01-64E7192C51CB}" xr6:coauthVersionLast="47" xr6:coauthVersionMax="47" xr10:uidLastSave="{00000000-0000-0000-0000-000000000000}"/>
  <bookViews>
    <workbookView xWindow="-108" yWindow="-108" windowWidth="23256" windowHeight="12576" xr2:uid="{08FDF72D-D8DF-4D45-A28B-1E0FFF34B2D6}"/>
  </bookViews>
  <sheets>
    <sheet name="Year One" sheetId="1" r:id="rId1"/>
    <sheet name="Current Total Student" sheetId="2" r:id="rId2"/>
    <sheet name="Postgraduate Stude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4" i="2"/>
  <c r="D5" i="2"/>
  <c r="D6" i="2"/>
  <c r="D7" i="2"/>
  <c r="D8" i="2"/>
  <c r="D9" i="2"/>
  <c r="D10" i="2"/>
  <c r="D11" i="2"/>
  <c r="D12" i="2"/>
  <c r="D13" i="2"/>
  <c r="D14" i="2"/>
  <c r="C15" i="2"/>
  <c r="B15" i="2"/>
</calcChain>
</file>

<file path=xl/sharedStrings.xml><?xml version="1.0" encoding="utf-8"?>
<sst xmlns="http://schemas.openxmlformats.org/spreadsheetml/2006/main" count="41" uniqueCount="25">
  <si>
    <t>New Students</t>
  </si>
  <si>
    <t>College of Agricultural Economics, Rural Sociology &amp; Extension</t>
  </si>
  <si>
    <t>College of Animal Science and Animal Production</t>
  </si>
  <si>
    <t>College of Applied Food Science and Tourism</t>
  </si>
  <si>
    <t>College of Crop and Soil Sciences</t>
  </si>
  <si>
    <t>College of Education</t>
  </si>
  <si>
    <t>College of Engineering and Engineering Technology</t>
  </si>
  <si>
    <t>College of Management Sciences</t>
  </si>
  <si>
    <t>College of Natural Resources and Environmental Management</t>
  </si>
  <si>
    <t>College of Natural Sciences</t>
  </si>
  <si>
    <t>College of Physical and Applied Sciences</t>
  </si>
  <si>
    <t>College of Veterinary Medicine</t>
  </si>
  <si>
    <t>Grand Total</t>
  </si>
  <si>
    <t>No. of Students</t>
  </si>
  <si>
    <t>College</t>
  </si>
  <si>
    <t>Regular</t>
  </si>
  <si>
    <t>Total Students</t>
  </si>
  <si>
    <t>Part-Time</t>
  </si>
  <si>
    <t>Total</t>
  </si>
  <si>
    <t>Full Time</t>
  </si>
  <si>
    <t>Part Time</t>
  </si>
  <si>
    <t>MASTERS</t>
  </si>
  <si>
    <t>PGD</t>
  </si>
  <si>
    <t>PHD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</si>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</sst>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0161F5C3-5248-4E6E-A414-D5F34049B7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CCFCBE-6C46-47E3-B107-7EFB17882B89}" name="Table1" displayName="Table1" ref="A3:B15" totalsRowShown="0">
  <autoFilter ref="A3:B15" xr:uid="{CFCCFCBE-6C46-47E3-B107-7EFB17882B89}"/>
  <tableColumns count="2">
    <tableColumn id="1" xr3:uid="{074C9DC9-284E-47A0-9BFE-32D3887BAD4F}" name="College" dataDxfId="10"/>
    <tableColumn id="2" xr3:uid="{B233A9C0-766E-4FE0-9C1F-7425CE4B4F0A}" name="No. of Students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8788AC-43C9-4C09-8790-1C72E9F820F6}" name="Table2" displayName="Table2" ref="A3:D15" totalsRowShown="0">
  <autoFilter ref="A3:D15" xr:uid="{6D8788AC-43C9-4C09-8790-1C72E9F820F6}"/>
  <tableColumns count="4">
    <tableColumn id="1" xr3:uid="{8717C1D1-7176-45A3-84C4-C9A73FA77CE4}" name="College" dataDxfId="7"/>
    <tableColumn id="2" xr3:uid="{278FFED7-CC8F-4E49-B42E-366F95C92586}" name="Regular" dataDxfId="8"/>
    <tableColumn id="3" xr3:uid="{B1D6F6D9-58DC-49B6-9392-CCD180D2A5D6}" name="Part-Time" dataDxfId="9"/>
    <tableColumn id="4" xr3:uid="{A92C4B46-6E93-49F9-97A5-D5CF9297D6B5}" name="Total" dataDxfId="6">
      <calculatedColumnFormula>Table2[[#This Row],[Regular]]+Table2[[#This Row],[Part-Time]]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8000F1-F28F-4208-BF59-91FC72BEDB23}" name="Table3" displayName="Table3" ref="A3:D7" totalsRowShown="0" headerRowDxfId="0" dataDxfId="1">
  <autoFilter ref="A3:D7" xr:uid="{8C8000F1-F28F-4208-BF59-91FC72BEDB23}"/>
  <tableColumns count="4">
    <tableColumn id="1" xr3:uid="{2D6C613E-3941-4BC8-BCC3-27C87A18CA06}" name="Program" dataDxfId="5"/>
    <tableColumn id="2" xr3:uid="{7C39492D-9F2D-4E45-82A7-39391D894F71}" name="Full Time" dataDxfId="4"/>
    <tableColumn id="3" xr3:uid="{A2326BAA-E1BB-46F1-ACFA-C295649948B7}" name="Part Time" dataDxfId="3"/>
    <tableColumn id="4" xr3:uid="{F93D5066-72BD-433F-AC40-AE87488143A4}" name="Grand Tota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92B5-8E14-4DA0-AE5E-E3DD8BEBC7DE}">
  <dimension ref="A1:B15"/>
  <sheetViews>
    <sheetView showGridLines="0" tabSelected="1" workbookViewId="0">
      <selection activeCell="H14" sqref="H14"/>
    </sheetView>
  </sheetViews>
  <sheetFormatPr defaultRowHeight="14.4" x14ac:dyDescent="0.3"/>
  <cols>
    <col min="1" max="1" width="51.33203125" style="4" bestFit="1" customWidth="1"/>
    <col min="2" max="2" width="18.88671875" style="2" customWidth="1"/>
  </cols>
  <sheetData>
    <row r="1" spans="1:2" ht="21" x14ac:dyDescent="0.4">
      <c r="A1" s="1" t="s">
        <v>0</v>
      </c>
      <c r="B1" s="1"/>
    </row>
    <row r="3" spans="1:2" x14ac:dyDescent="0.3">
      <c r="A3" s="4" t="s">
        <v>14</v>
      </c>
      <c r="B3" s="2" t="s">
        <v>13</v>
      </c>
    </row>
    <row r="4" spans="1:2" x14ac:dyDescent="0.3">
      <c r="A4" s="4" t="s">
        <v>1</v>
      </c>
      <c r="B4" s="2">
        <v>69</v>
      </c>
    </row>
    <row r="5" spans="1:2" x14ac:dyDescent="0.3">
      <c r="A5" s="4" t="s">
        <v>2</v>
      </c>
      <c r="B5" s="2">
        <v>40</v>
      </c>
    </row>
    <row r="6" spans="1:2" x14ac:dyDescent="0.3">
      <c r="A6" s="4" t="s">
        <v>3</v>
      </c>
      <c r="B6" s="2">
        <v>382</v>
      </c>
    </row>
    <row r="7" spans="1:2" x14ac:dyDescent="0.3">
      <c r="A7" s="4" t="s">
        <v>4</v>
      </c>
      <c r="B7" s="2">
        <v>18</v>
      </c>
    </row>
    <row r="8" spans="1:2" x14ac:dyDescent="0.3">
      <c r="A8" s="4" t="s">
        <v>5</v>
      </c>
      <c r="B8" s="2">
        <v>584</v>
      </c>
    </row>
    <row r="9" spans="1:2" x14ac:dyDescent="0.3">
      <c r="A9" s="4" t="s">
        <v>6</v>
      </c>
      <c r="B9" s="2">
        <v>1291</v>
      </c>
    </row>
    <row r="10" spans="1:2" x14ac:dyDescent="0.3">
      <c r="A10" s="4" t="s">
        <v>7</v>
      </c>
      <c r="B10" s="2">
        <v>578</v>
      </c>
    </row>
    <row r="11" spans="1:2" x14ac:dyDescent="0.3">
      <c r="A11" s="4" t="s">
        <v>8</v>
      </c>
      <c r="B11" s="2">
        <v>37</v>
      </c>
    </row>
    <row r="12" spans="1:2" x14ac:dyDescent="0.3">
      <c r="A12" s="4" t="s">
        <v>9</v>
      </c>
      <c r="B12" s="2">
        <v>543</v>
      </c>
    </row>
    <row r="13" spans="1:2" x14ac:dyDescent="0.3">
      <c r="A13" s="4" t="s">
        <v>10</v>
      </c>
      <c r="B13" s="2">
        <v>431</v>
      </c>
    </row>
    <row r="14" spans="1:2" x14ac:dyDescent="0.3">
      <c r="A14" s="4" t="s">
        <v>11</v>
      </c>
      <c r="B14" s="2">
        <v>77</v>
      </c>
    </row>
    <row r="15" spans="1:2" ht="18" x14ac:dyDescent="0.3">
      <c r="A15" s="5" t="s">
        <v>12</v>
      </c>
      <c r="B15" s="3">
        <v>4050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CF4C-7D33-4551-93E8-939408DE9A1F}">
  <dimension ref="A1:D15"/>
  <sheetViews>
    <sheetView showGridLines="0" workbookViewId="0">
      <selection sqref="A1:D1"/>
    </sheetView>
  </sheetViews>
  <sheetFormatPr defaultRowHeight="14.4" x14ac:dyDescent="0.3"/>
  <cols>
    <col min="1" max="1" width="51.33203125" style="4" bestFit="1" customWidth="1"/>
    <col min="2" max="2" width="13.33203125" style="2" customWidth="1"/>
    <col min="3" max="3" width="15" style="2" customWidth="1"/>
    <col min="4" max="4" width="12.109375" style="2" customWidth="1"/>
    <col min="11" max="11" width="39.88671875" customWidth="1"/>
  </cols>
  <sheetData>
    <row r="1" spans="1:4" ht="21" x14ac:dyDescent="0.4">
      <c r="A1" s="1" t="s">
        <v>16</v>
      </c>
      <c r="B1" s="1"/>
      <c r="C1" s="1"/>
      <c r="D1" s="1"/>
    </row>
    <row r="3" spans="1:4" x14ac:dyDescent="0.3">
      <c r="A3" s="4" t="s">
        <v>14</v>
      </c>
      <c r="B3" s="2" t="s">
        <v>15</v>
      </c>
      <c r="C3" s="2" t="s">
        <v>17</v>
      </c>
      <c r="D3" s="2" t="s">
        <v>18</v>
      </c>
    </row>
    <row r="4" spans="1:4" x14ac:dyDescent="0.3">
      <c r="A4" s="4" t="s">
        <v>1</v>
      </c>
      <c r="B4" s="2">
        <v>460</v>
      </c>
      <c r="C4" s="2">
        <v>44</v>
      </c>
      <c r="D4" s="2">
        <f>Table2[[#This Row],[Regular]]+Table2[[#This Row],[Part-Time]]</f>
        <v>504</v>
      </c>
    </row>
    <row r="5" spans="1:4" x14ac:dyDescent="0.3">
      <c r="A5" s="4" t="s">
        <v>2</v>
      </c>
      <c r="B5" s="2">
        <v>300</v>
      </c>
      <c r="D5" s="2">
        <f>Table2[[#This Row],[Regular]]+Table2[[#This Row],[Part-Time]]</f>
        <v>300</v>
      </c>
    </row>
    <row r="6" spans="1:4" x14ac:dyDescent="0.3">
      <c r="A6" s="4" t="s">
        <v>3</v>
      </c>
      <c r="B6" s="2">
        <v>1945</v>
      </c>
      <c r="D6" s="2">
        <f>Table2[[#This Row],[Regular]]+Table2[[#This Row],[Part-Time]]</f>
        <v>1945</v>
      </c>
    </row>
    <row r="7" spans="1:4" x14ac:dyDescent="0.3">
      <c r="A7" s="4" t="s">
        <v>4</v>
      </c>
      <c r="B7" s="2">
        <v>160</v>
      </c>
      <c r="C7" s="2">
        <v>9</v>
      </c>
      <c r="D7" s="2">
        <f>Table2[[#This Row],[Regular]]+Table2[[#This Row],[Part-Time]]</f>
        <v>169</v>
      </c>
    </row>
    <row r="8" spans="1:4" x14ac:dyDescent="0.3">
      <c r="A8" s="4" t="s">
        <v>5</v>
      </c>
      <c r="B8" s="2">
        <v>1814</v>
      </c>
      <c r="C8" s="2">
        <v>390</v>
      </c>
      <c r="D8" s="2">
        <f>Table2[[#This Row],[Regular]]+Table2[[#This Row],[Part-Time]]</f>
        <v>2204</v>
      </c>
    </row>
    <row r="9" spans="1:4" x14ac:dyDescent="0.3">
      <c r="A9" s="4" t="s">
        <v>6</v>
      </c>
      <c r="B9" s="2">
        <v>5748</v>
      </c>
      <c r="D9" s="2">
        <f>Table2[[#This Row],[Regular]]+Table2[[#This Row],[Part-Time]]</f>
        <v>5748</v>
      </c>
    </row>
    <row r="10" spans="1:4" x14ac:dyDescent="0.3">
      <c r="A10" s="4" t="s">
        <v>7</v>
      </c>
      <c r="B10" s="2">
        <v>2080</v>
      </c>
      <c r="C10" s="2">
        <v>513</v>
      </c>
      <c r="D10" s="2">
        <f>Table2[[#This Row],[Regular]]+Table2[[#This Row],[Part-Time]]</f>
        <v>2593</v>
      </c>
    </row>
    <row r="11" spans="1:4" x14ac:dyDescent="0.3">
      <c r="A11" s="4" t="s">
        <v>8</v>
      </c>
      <c r="B11" s="2">
        <v>283</v>
      </c>
      <c r="D11" s="2">
        <f>Table2[[#This Row],[Regular]]+Table2[[#This Row],[Part-Time]]</f>
        <v>283</v>
      </c>
    </row>
    <row r="12" spans="1:4" x14ac:dyDescent="0.3">
      <c r="A12" s="4" t="s">
        <v>9</v>
      </c>
      <c r="B12" s="2">
        <v>2714</v>
      </c>
      <c r="D12" s="2">
        <f>Table2[[#This Row],[Regular]]+Table2[[#This Row],[Part-Time]]</f>
        <v>2714</v>
      </c>
    </row>
    <row r="13" spans="1:4" x14ac:dyDescent="0.3">
      <c r="A13" s="4" t="s">
        <v>10</v>
      </c>
      <c r="B13" s="2">
        <v>1829</v>
      </c>
      <c r="C13" s="2">
        <v>220</v>
      </c>
      <c r="D13" s="2">
        <f>Table2[[#This Row],[Regular]]+Table2[[#This Row],[Part-Time]]</f>
        <v>2049</v>
      </c>
    </row>
    <row r="14" spans="1:4" x14ac:dyDescent="0.3">
      <c r="A14" s="4" t="s">
        <v>11</v>
      </c>
      <c r="B14" s="2">
        <v>404</v>
      </c>
      <c r="D14" s="2">
        <f>Table2[[#This Row],[Regular]]+Table2[[#This Row],[Part-Time]]</f>
        <v>404</v>
      </c>
    </row>
    <row r="15" spans="1:4" ht="18" x14ac:dyDescent="0.3">
      <c r="A15" s="5" t="s">
        <v>12</v>
      </c>
      <c r="B15" s="3">
        <f>SUBTOTAL(109,B4:B14)</f>
        <v>17737</v>
      </c>
      <c r="C15" s="3">
        <f>SUBTOTAL(109,C4:C14)</f>
        <v>1176</v>
      </c>
      <c r="D15" s="3">
        <f>Table2[[#This Row],[Regular]]+Table2[[#This Row],[Part-Time]]</f>
        <v>18913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6A82-F226-4612-BC42-DEBE7AB48337}">
  <dimension ref="A1:D7"/>
  <sheetViews>
    <sheetView showGridLines="0" workbookViewId="0">
      <selection activeCell="E20" sqref="E20"/>
    </sheetView>
  </sheetViews>
  <sheetFormatPr defaultRowHeight="14.4" x14ac:dyDescent="0.3"/>
  <cols>
    <col min="1" max="1" width="14.6640625" style="4" customWidth="1"/>
    <col min="2" max="2" width="16.33203125" style="2" customWidth="1"/>
    <col min="3" max="3" width="14.6640625" style="2" customWidth="1"/>
    <col min="4" max="4" width="15.6640625" style="2" customWidth="1"/>
  </cols>
  <sheetData>
    <row r="1" spans="1:4" ht="21" x14ac:dyDescent="0.4">
      <c r="A1" s="1" t="s">
        <v>16</v>
      </c>
      <c r="B1" s="1"/>
      <c r="C1" s="1"/>
      <c r="D1" s="1"/>
    </row>
    <row r="3" spans="1:4" x14ac:dyDescent="0.3">
      <c r="A3" s="4" t="s">
        <v>24</v>
      </c>
      <c r="B3" s="2" t="s">
        <v>19</v>
      </c>
      <c r="C3" s="2" t="s">
        <v>20</v>
      </c>
      <c r="D3" s="2" t="s">
        <v>12</v>
      </c>
    </row>
    <row r="4" spans="1:4" x14ac:dyDescent="0.3">
      <c r="A4" s="4" t="s">
        <v>21</v>
      </c>
      <c r="B4" s="2">
        <v>219</v>
      </c>
      <c r="C4" s="2">
        <v>59</v>
      </c>
      <c r="D4" s="2">
        <v>278</v>
      </c>
    </row>
    <row r="5" spans="1:4" x14ac:dyDescent="0.3">
      <c r="A5" s="4" t="s">
        <v>22</v>
      </c>
      <c r="B5" s="2">
        <v>40</v>
      </c>
      <c r="C5" s="2">
        <v>16</v>
      </c>
      <c r="D5" s="2">
        <v>56</v>
      </c>
    </row>
    <row r="6" spans="1:4" x14ac:dyDescent="0.3">
      <c r="A6" s="4" t="s">
        <v>23</v>
      </c>
      <c r="B6" s="2">
        <v>159</v>
      </c>
      <c r="C6" s="2">
        <v>50</v>
      </c>
      <c r="D6" s="2">
        <v>209</v>
      </c>
    </row>
    <row r="7" spans="1:4" ht="18" x14ac:dyDescent="0.3">
      <c r="A7" s="5" t="s">
        <v>12</v>
      </c>
      <c r="B7" s="3">
        <v>418</v>
      </c>
      <c r="C7" s="3">
        <v>125</v>
      </c>
      <c r="D7" s="3">
        <v>543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One</vt:lpstr>
      <vt:lpstr>Current Total Student</vt:lpstr>
      <vt:lpstr>Postgraduate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 IBE</dc:creator>
  <cp:lastModifiedBy>HAPPY IBE</cp:lastModifiedBy>
  <dcterms:created xsi:type="dcterms:W3CDTF">2025-05-29T07:01:47Z</dcterms:created>
  <dcterms:modified xsi:type="dcterms:W3CDTF">2025-05-29T09:49:27Z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2025-05-29T07:18:15Z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699a8098-490d-4215-9dad-b914c6e0a3e1</vt:lpwstr>
  </property>
  <property fmtid="{D5CDD505-2E9C-101B-9397-08002B2CF9AE}" pid="7" name="MSIP_Label_defa4170-0d19-0005-0004-bc88714345d2_ActionId">
    <vt:lpwstr>ef82401c-99d3-40c4-8278-edd40053948c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